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<sst xmlns="http://schemas.openxmlformats.org/spreadsheetml/2006/main" count="44" uniqueCount="30">
  <si>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AGAINST</t>
  </si>
  <si>
    <t>Points Won</t>
  </si>
  <si>
    <t>Nett Points</t>
  </si>
  <si>
    <t>Place</t>
  </si>
  <si>
    <t>Won</t>
  </si>
  <si>
    <t xml:space="preserve"> Jamberoo Association Tournament 2014</t>
  </si>
  <si>
    <t>T Salter</t>
  </si>
  <si>
    <t>R Meacock</t>
  </si>
  <si>
    <t>G Cullen</t>
  </si>
  <si>
    <t>J Gilhooly</t>
  </si>
  <si>
    <t>W Gilchrist</t>
  </si>
  <si>
    <t>J Cook</t>
  </si>
  <si>
    <t>M Strickland</t>
  </si>
  <si>
    <t>S Johnston</t>
  </si>
  <si>
    <t>D Simmonds</t>
  </si>
  <si>
    <t>A Du Preez</t>
  </si>
  <si>
    <t>G Deakin</t>
  </si>
  <si>
    <t>M Sawers</t>
  </si>
  <si>
    <t>B Abdullah</t>
  </si>
  <si>
    <t>A McManus</t>
  </si>
  <si>
    <t>D McCann</t>
  </si>
  <si>
    <t>D Woods</t>
  </si>
  <si>
    <t>J Testoni</t>
  </si>
  <si>
    <t>D Scott</t>
  </si>
  <si>
    <t>H Owen</t>
  </si>
  <si>
    <t>C McIntyre</t>
  </si>
  <si>
    <t>M Callan</t>
  </si>
  <si>
    <t>1st</t>
  </si>
  <si>
    <t>2nd</t>
  </si>
  <si>
    <t>tp agnst w. Gilchrist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</si>
</sst>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32.28125" style="0" bestFit="1" customWidth="1"/>
    <col min="2" max="8" width="11.00390625" style="0" customWidth="1"/>
  </cols>
  <sheetData>
    <row r="1" spans="1:12" ht="28.5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3" ht="30">
      <c r="A3" s="2"/>
      <c r="B3" s="1" t="s">
        <v>6</v>
      </c>
      <c r="C3" s="1" t="s">
        <v>7</v>
      </c>
      <c r="D3" s="1" t="s">
        <v>8</v>
      </c>
      <c r="E3" s="1" t="s">
        <v>9</v>
      </c>
      <c r="F3" s="1" t="s">
        <v>26</v>
      </c>
      <c r="G3" s="1" t="s">
        <v>10</v>
      </c>
      <c r="H3" s="1" t="s">
        <v>11</v>
      </c>
      <c r="I3" s="4"/>
      <c r="J3" s="1" t="s">
        <v>1</v>
      </c>
      <c r="K3" s="1" t="s">
        <v>2</v>
      </c>
      <c r="L3" s="1" t="s">
        <v>3</v>
      </c>
      <c r="M3" s="11" t="s">
        <v>4</v>
      </c>
    </row>
    <row r="4" spans="1:14" ht="15">
      <c r="A4" s="8" t="str">
        <f>B3</f>
        <v>T Salter</v>
      </c>
      <c r="B4" s="2"/>
      <c r="C4">
        <v>18</v>
      </c>
      <c r="D4">
        <v>13</v>
      </c>
      <c r="E4">
        <v>22</v>
      </c>
      <c r="F4">
        <v>22</v>
      </c>
      <c r="G4">
        <v>26</v>
      </c>
      <c r="H4">
        <v>21</v>
      </c>
      <c r="I4" s="5"/>
      <c r="J4" s="8">
        <f>SUM(B4:I4)</f>
        <v>122</v>
      </c>
      <c r="K4" s="8">
        <f>J4-B11</f>
        <v>16</v>
      </c>
      <c r="M4">
        <v>3</v>
      </c>
      <c r="N4" t="s">
        <v>29</v>
      </c>
    </row>
    <row r="5" spans="1:13" ht="15">
      <c r="A5" s="8" t="str">
        <f>C3</f>
        <v>R Meacock</v>
      </c>
      <c r="B5">
        <v>20</v>
      </c>
      <c r="C5" s="2"/>
      <c r="D5">
        <v>16</v>
      </c>
      <c r="E5">
        <v>5</v>
      </c>
      <c r="F5">
        <v>8</v>
      </c>
      <c r="G5">
        <v>15</v>
      </c>
      <c r="H5">
        <v>9</v>
      </c>
      <c r="I5" s="5"/>
      <c r="J5" s="8">
        <f aca="true" t="shared" si="0" ref="J5:J10">SUM(B5:I5)</f>
        <v>73</v>
      </c>
      <c r="K5" s="8">
        <f>J5-C11</f>
        <v>-36</v>
      </c>
      <c r="M5">
        <v>2</v>
      </c>
    </row>
    <row r="6" spans="1:13" ht="15">
      <c r="A6" s="8" t="str">
        <f>D3</f>
        <v>G Cullen</v>
      </c>
      <c r="B6">
        <v>22</v>
      </c>
      <c r="C6">
        <v>10</v>
      </c>
      <c r="D6" s="2"/>
      <c r="E6">
        <v>15</v>
      </c>
      <c r="F6">
        <v>11</v>
      </c>
      <c r="G6">
        <v>14</v>
      </c>
      <c r="H6">
        <v>7</v>
      </c>
      <c r="I6" s="5"/>
      <c r="J6" s="8">
        <f t="shared" si="0"/>
        <v>79</v>
      </c>
      <c r="K6" s="8">
        <f>J6-D11</f>
        <v>-29</v>
      </c>
      <c r="M6">
        <v>2</v>
      </c>
    </row>
    <row r="7" spans="1:13" ht="15">
      <c r="A7" s="8" t="str">
        <f>E3</f>
        <v>J Gilhooly</v>
      </c>
      <c r="B7">
        <v>12</v>
      </c>
      <c r="C7">
        <v>26</v>
      </c>
      <c r="D7">
        <v>26</v>
      </c>
      <c r="E7" s="2"/>
      <c r="F7">
        <v>26</v>
      </c>
      <c r="G7">
        <v>26</v>
      </c>
      <c r="H7">
        <v>24</v>
      </c>
      <c r="I7" s="5"/>
      <c r="J7" s="8">
        <f t="shared" si="0"/>
        <v>140</v>
      </c>
      <c r="K7" s="8">
        <f>J7-E11</f>
        <v>71</v>
      </c>
      <c r="L7" t="s">
        <v>27</v>
      </c>
      <c r="M7">
        <v>5</v>
      </c>
    </row>
    <row r="8" spans="1:13" ht="15">
      <c r="A8" s="8" t="str">
        <f>F3</f>
        <v>M Callan</v>
      </c>
      <c r="B8">
        <v>12</v>
      </c>
      <c r="C8">
        <v>20</v>
      </c>
      <c r="D8">
        <v>26</v>
      </c>
      <c r="E8">
        <v>2</v>
      </c>
      <c r="F8" s="2"/>
      <c r="G8">
        <v>13</v>
      </c>
      <c r="H8">
        <v>14</v>
      </c>
      <c r="I8" s="5"/>
      <c r="J8" s="8">
        <f t="shared" si="0"/>
        <v>87</v>
      </c>
      <c r="K8" s="8">
        <f>J8-F11</f>
        <v>-3</v>
      </c>
      <c r="M8">
        <v>3</v>
      </c>
    </row>
    <row r="9" spans="1:13" ht="15">
      <c r="A9" s="8" t="str">
        <f>G3</f>
        <v>W Gilchrist</v>
      </c>
      <c r="B9">
        <v>16</v>
      </c>
      <c r="C9">
        <v>16</v>
      </c>
      <c r="D9">
        <v>13</v>
      </c>
      <c r="E9">
        <v>6</v>
      </c>
      <c r="F9">
        <v>16</v>
      </c>
      <c r="G9" s="2"/>
      <c r="H9">
        <v>11</v>
      </c>
      <c r="I9" s="5"/>
      <c r="J9" s="8">
        <f t="shared" si="0"/>
        <v>78</v>
      </c>
      <c r="K9" s="8">
        <f>J9-G11</f>
        <v>-42</v>
      </c>
      <c r="M9">
        <v>2</v>
      </c>
    </row>
    <row r="10" spans="1:13" ht="15">
      <c r="A10" s="8" t="str">
        <f>H3</f>
        <v>J Cook</v>
      </c>
      <c r="B10">
        <v>24</v>
      </c>
      <c r="C10">
        <v>19</v>
      </c>
      <c r="D10">
        <v>14</v>
      </c>
      <c r="E10">
        <v>19</v>
      </c>
      <c r="F10">
        <v>7</v>
      </c>
      <c r="G10">
        <v>26</v>
      </c>
      <c r="H10" s="2"/>
      <c r="I10" s="5"/>
      <c r="J10" s="8">
        <f t="shared" si="0"/>
        <v>109</v>
      </c>
      <c r="K10" s="8">
        <f>J10-H11</f>
        <v>23</v>
      </c>
      <c r="L10" t="s">
        <v>28</v>
      </c>
      <c r="M10">
        <v>4</v>
      </c>
    </row>
    <row r="11" spans="1:12" ht="15.75" thickBot="1">
      <c r="A11" s="3" t="s">
        <v>0</v>
      </c>
      <c r="B11" s="7">
        <f>SUM(B4:B10)</f>
        <v>106</v>
      </c>
      <c r="C11" s="7">
        <f aca="true" t="shared" si="1" ref="C11:H11">SUM(C4:C10)</f>
        <v>109</v>
      </c>
      <c r="D11" s="7">
        <f t="shared" si="1"/>
        <v>108</v>
      </c>
      <c r="E11" s="7">
        <f t="shared" si="1"/>
        <v>69</v>
      </c>
      <c r="F11" s="7">
        <f t="shared" si="1"/>
        <v>90</v>
      </c>
      <c r="G11" s="7">
        <f t="shared" si="1"/>
        <v>120</v>
      </c>
      <c r="H11" s="7">
        <f t="shared" si="1"/>
        <v>86</v>
      </c>
      <c r="I11" s="6"/>
      <c r="J11" s="3"/>
      <c r="K11" s="3"/>
      <c r="L11" s="3"/>
    </row>
    <row r="12" ht="15.75" thickTop="1"/>
    <row r="15" spans="1:13" ht="30">
      <c r="A15" s="9"/>
      <c r="B15" s="1" t="s">
        <v>12</v>
      </c>
      <c r="C15" s="1" t="s">
        <v>13</v>
      </c>
      <c r="D15" s="1" t="s">
        <v>14</v>
      </c>
      <c r="E15" s="1" t="s">
        <v>15</v>
      </c>
      <c r="F15" s="1" t="s">
        <v>16</v>
      </c>
      <c r="G15" s="1" t="s">
        <v>17</v>
      </c>
      <c r="H15" s="1" t="s">
        <v>18</v>
      </c>
      <c r="I15" s="4"/>
      <c r="J15" s="1" t="s">
        <v>1</v>
      </c>
      <c r="K15" s="1" t="s">
        <v>2</v>
      </c>
      <c r="L15" s="1" t="s">
        <v>3</v>
      </c>
      <c r="M15" s="11" t="s">
        <v>4</v>
      </c>
    </row>
    <row r="16" spans="1:13" ht="15">
      <c r="A16" s="8" t="str">
        <f>B15</f>
        <v>M Strickland</v>
      </c>
      <c r="B16" s="9"/>
      <c r="C16">
        <v>17</v>
      </c>
      <c r="D16">
        <v>18</v>
      </c>
      <c r="E16">
        <v>26</v>
      </c>
      <c r="F16">
        <v>16</v>
      </c>
      <c r="G16">
        <v>22</v>
      </c>
      <c r="H16">
        <v>19</v>
      </c>
      <c r="I16" s="5"/>
      <c r="J16" s="8">
        <f>SUM(B16:I16)</f>
        <v>118</v>
      </c>
      <c r="K16" s="8">
        <f>J16-B23</f>
        <v>31</v>
      </c>
      <c r="L16" t="s">
        <v>27</v>
      </c>
      <c r="M16">
        <v>5</v>
      </c>
    </row>
    <row r="17" spans="1:13" ht="15">
      <c r="A17" s="8" t="str">
        <f>C15</f>
        <v>S Johnston</v>
      </c>
      <c r="B17">
        <v>16</v>
      </c>
      <c r="C17" s="9"/>
      <c r="D17">
        <v>16</v>
      </c>
      <c r="E17">
        <v>23</v>
      </c>
      <c r="F17">
        <v>16</v>
      </c>
      <c r="G17">
        <v>12</v>
      </c>
      <c r="H17">
        <v>10</v>
      </c>
      <c r="I17" s="5"/>
      <c r="J17" s="8">
        <f aca="true" t="shared" si="2" ref="J17:J22">SUM(B17:I17)</f>
        <v>93</v>
      </c>
      <c r="K17" s="8">
        <f>J17-C23</f>
        <v>-12</v>
      </c>
      <c r="M17">
        <v>3</v>
      </c>
    </row>
    <row r="18" spans="1:13" ht="15">
      <c r="A18" s="8" t="str">
        <f>D15</f>
        <v>D Simmonds</v>
      </c>
      <c r="B18">
        <v>9</v>
      </c>
      <c r="C18">
        <v>15</v>
      </c>
      <c r="D18" s="9"/>
      <c r="E18">
        <v>14</v>
      </c>
      <c r="F18">
        <v>17</v>
      </c>
      <c r="G18">
        <v>17</v>
      </c>
      <c r="H18">
        <v>11</v>
      </c>
      <c r="I18" s="5"/>
      <c r="J18" s="8">
        <f t="shared" si="2"/>
        <v>83</v>
      </c>
      <c r="K18" s="8">
        <f>J18-D23</f>
        <v>-24</v>
      </c>
      <c r="M18">
        <v>1</v>
      </c>
    </row>
    <row r="19" spans="1:13" ht="15">
      <c r="A19" s="8" t="str">
        <f>E15</f>
        <v>A Du Preez</v>
      </c>
      <c r="B19">
        <v>12</v>
      </c>
      <c r="C19">
        <v>14</v>
      </c>
      <c r="D19">
        <v>18</v>
      </c>
      <c r="E19" s="9"/>
      <c r="F19">
        <v>26</v>
      </c>
      <c r="G19">
        <v>19</v>
      </c>
      <c r="H19">
        <v>9</v>
      </c>
      <c r="I19" s="5"/>
      <c r="J19" s="8">
        <f t="shared" si="2"/>
        <v>98</v>
      </c>
      <c r="K19" s="8">
        <f>J19-E23</f>
        <v>3</v>
      </c>
      <c r="M19">
        <v>3</v>
      </c>
    </row>
    <row r="20" spans="1:13" ht="15">
      <c r="A20" s="8" t="str">
        <f>F15</f>
        <v>G Deakin</v>
      </c>
      <c r="B20">
        <v>25</v>
      </c>
      <c r="C20">
        <v>14</v>
      </c>
      <c r="D20">
        <v>20</v>
      </c>
      <c r="E20">
        <v>3</v>
      </c>
      <c r="F20" s="9"/>
      <c r="G20">
        <v>26</v>
      </c>
      <c r="H20">
        <v>13</v>
      </c>
      <c r="I20" s="5"/>
      <c r="J20" s="8">
        <f t="shared" si="2"/>
        <v>101</v>
      </c>
      <c r="K20" s="8">
        <f>J20-F23</f>
        <v>-9</v>
      </c>
      <c r="M20">
        <v>3</v>
      </c>
    </row>
    <row r="21" spans="1:13" ht="15">
      <c r="A21" s="8" t="str">
        <f>G15</f>
        <v>M Sawers</v>
      </c>
      <c r="B21">
        <v>15</v>
      </c>
      <c r="C21">
        <v>26</v>
      </c>
      <c r="D21">
        <v>16</v>
      </c>
      <c r="E21">
        <v>16</v>
      </c>
      <c r="F21">
        <v>15</v>
      </c>
      <c r="G21" s="9"/>
      <c r="H21">
        <v>26</v>
      </c>
      <c r="I21" s="5"/>
      <c r="J21" s="8">
        <f t="shared" si="2"/>
        <v>114</v>
      </c>
      <c r="K21" s="8">
        <f>J21-G23</f>
        <v>1</v>
      </c>
      <c r="M21">
        <v>2</v>
      </c>
    </row>
    <row r="22" spans="1:13" ht="15">
      <c r="A22" s="8" t="str">
        <f>H15</f>
        <v>B Abdullah</v>
      </c>
      <c r="B22">
        <v>10</v>
      </c>
      <c r="C22">
        <v>19</v>
      </c>
      <c r="D22">
        <v>19</v>
      </c>
      <c r="E22">
        <v>13</v>
      </c>
      <c r="F22">
        <v>20</v>
      </c>
      <c r="G22">
        <v>17</v>
      </c>
      <c r="H22" s="9"/>
      <c r="I22" s="5"/>
      <c r="J22" s="8">
        <f t="shared" si="2"/>
        <v>98</v>
      </c>
      <c r="K22" s="8">
        <f>J22-H23</f>
        <v>10</v>
      </c>
      <c r="L22" t="s">
        <v>28</v>
      </c>
      <c r="M22">
        <v>4</v>
      </c>
    </row>
    <row r="23" spans="1:12" ht="15.75" thickBot="1">
      <c r="A23" s="3" t="s">
        <v>0</v>
      </c>
      <c r="B23" s="7">
        <f aca="true" t="shared" si="3" ref="B23:H23">SUM(B16:B22)</f>
        <v>87</v>
      </c>
      <c r="C23" s="7">
        <f t="shared" si="3"/>
        <v>105</v>
      </c>
      <c r="D23" s="7">
        <f t="shared" si="3"/>
        <v>107</v>
      </c>
      <c r="E23" s="7">
        <f t="shared" si="3"/>
        <v>95</v>
      </c>
      <c r="F23" s="7">
        <f t="shared" si="3"/>
        <v>110</v>
      </c>
      <c r="G23" s="7">
        <f t="shared" si="3"/>
        <v>113</v>
      </c>
      <c r="H23" s="7">
        <f t="shared" si="3"/>
        <v>88</v>
      </c>
      <c r="I23" s="6"/>
      <c r="J23" s="3"/>
      <c r="K23" s="3"/>
      <c r="L23" s="3"/>
    </row>
    <row r="24" ht="15.75" thickTop="1"/>
    <row r="27" spans="1:13" ht="30">
      <c r="A27" s="10"/>
      <c r="B27" s="1" t="s">
        <v>19</v>
      </c>
      <c r="C27" s="1" t="s">
        <v>20</v>
      </c>
      <c r="D27" s="1" t="s">
        <v>21</v>
      </c>
      <c r="E27" s="1" t="s">
        <v>22</v>
      </c>
      <c r="F27" s="1" t="s">
        <v>23</v>
      </c>
      <c r="G27" s="1" t="s">
        <v>24</v>
      </c>
      <c r="H27" s="1" t="s">
        <v>25</v>
      </c>
      <c r="I27" s="4"/>
      <c r="J27" s="1" t="s">
        <v>1</v>
      </c>
      <c r="K27" s="1" t="s">
        <v>2</v>
      </c>
      <c r="L27" s="1" t="s">
        <v>3</v>
      </c>
      <c r="M27" s="11" t="s">
        <v>4</v>
      </c>
    </row>
    <row r="28" spans="1:13" ht="15">
      <c r="A28" s="8" t="str">
        <f>B27</f>
        <v>A McManus</v>
      </c>
      <c r="B28" s="10"/>
      <c r="C28">
        <v>12</v>
      </c>
      <c r="D28">
        <v>12</v>
      </c>
      <c r="E28">
        <v>11</v>
      </c>
      <c r="F28">
        <v>19</v>
      </c>
      <c r="G28">
        <v>16</v>
      </c>
      <c r="H28">
        <v>20</v>
      </c>
      <c r="I28" s="5"/>
      <c r="J28" s="8">
        <f>SUM(B28:I28)</f>
        <v>90</v>
      </c>
      <c r="K28" s="8">
        <f>J28-B35</f>
        <v>5</v>
      </c>
      <c r="L28" t="s">
        <v>28</v>
      </c>
      <c r="M28">
        <v>4</v>
      </c>
    </row>
    <row r="29" spans="1:13" ht="15">
      <c r="A29" s="8" t="str">
        <f>C27</f>
        <v>D McCann</v>
      </c>
      <c r="B29">
        <v>17</v>
      </c>
      <c r="C29" s="10"/>
      <c r="D29">
        <v>12</v>
      </c>
      <c r="E29">
        <v>15</v>
      </c>
      <c r="F29">
        <v>11</v>
      </c>
      <c r="G29">
        <v>11</v>
      </c>
      <c r="H29">
        <v>11</v>
      </c>
      <c r="I29" s="5"/>
      <c r="J29" s="8">
        <f aca="true" t="shared" si="4" ref="J29:J34">SUM(B29:I29)</f>
        <v>77</v>
      </c>
      <c r="K29" s="8">
        <f>J29-C35</f>
        <v>0</v>
      </c>
      <c r="M29">
        <v>4</v>
      </c>
    </row>
    <row r="30" spans="1:13" ht="15">
      <c r="A30" s="8" t="str">
        <f>D27</f>
        <v>D Woods</v>
      </c>
      <c r="B30">
        <v>13</v>
      </c>
      <c r="C30">
        <v>11</v>
      </c>
      <c r="D30" s="10"/>
      <c r="E30">
        <v>14</v>
      </c>
      <c r="F30">
        <v>11</v>
      </c>
      <c r="G30">
        <v>10</v>
      </c>
      <c r="H30">
        <v>11</v>
      </c>
      <c r="I30" s="5"/>
      <c r="J30" s="8">
        <f t="shared" si="4"/>
        <v>70</v>
      </c>
      <c r="K30" s="8">
        <f>J30-D35</f>
        <v>-2</v>
      </c>
      <c r="M30">
        <v>3</v>
      </c>
    </row>
    <row r="31" spans="1:13" ht="15">
      <c r="A31" s="8" t="str">
        <f>E27</f>
        <v>J Testoni</v>
      </c>
      <c r="B31">
        <v>10</v>
      </c>
      <c r="C31">
        <v>11</v>
      </c>
      <c r="D31">
        <v>8</v>
      </c>
      <c r="E31" s="10"/>
      <c r="F31">
        <v>8</v>
      </c>
      <c r="G31">
        <v>11</v>
      </c>
      <c r="H31">
        <v>7</v>
      </c>
      <c r="I31" s="5"/>
      <c r="J31" s="8">
        <f t="shared" si="4"/>
        <v>55</v>
      </c>
      <c r="K31" s="8">
        <f>J31-E35</f>
        <v>-20</v>
      </c>
      <c r="M31">
        <v>1</v>
      </c>
    </row>
    <row r="32" spans="1:13" ht="15">
      <c r="A32" s="8" t="str">
        <f>F27</f>
        <v>D Scott</v>
      </c>
      <c r="B32">
        <v>18</v>
      </c>
      <c r="C32">
        <v>18</v>
      </c>
      <c r="D32">
        <v>13</v>
      </c>
      <c r="E32">
        <v>16</v>
      </c>
      <c r="F32" s="10"/>
      <c r="G32">
        <v>12</v>
      </c>
      <c r="H32">
        <v>9</v>
      </c>
      <c r="I32" s="5"/>
      <c r="J32" s="8">
        <f t="shared" si="4"/>
        <v>86</v>
      </c>
      <c r="K32" s="8">
        <f>J32-F35</f>
        <v>16</v>
      </c>
      <c r="L32" t="s">
        <v>27</v>
      </c>
      <c r="M32">
        <v>4</v>
      </c>
    </row>
    <row r="33" spans="1:13" ht="15">
      <c r="A33" s="8" t="str">
        <f>G27</f>
        <v>H Owen</v>
      </c>
      <c r="B33">
        <v>15</v>
      </c>
      <c r="C33">
        <v>17</v>
      </c>
      <c r="D33">
        <v>17</v>
      </c>
      <c r="E33">
        <v>7</v>
      </c>
      <c r="F33">
        <v>6</v>
      </c>
      <c r="G33" s="10"/>
      <c r="H33">
        <v>11</v>
      </c>
      <c r="I33" s="5"/>
      <c r="J33" s="8">
        <f t="shared" si="4"/>
        <v>73</v>
      </c>
      <c r="K33" s="8">
        <f>J33-G35</f>
        <v>8</v>
      </c>
      <c r="M33">
        <v>3</v>
      </c>
    </row>
    <row r="34" spans="1:13" ht="15">
      <c r="A34" s="8" t="str">
        <f>H27</f>
        <v>C McIntyre</v>
      </c>
      <c r="B34">
        <v>12</v>
      </c>
      <c r="C34">
        <v>8</v>
      </c>
      <c r="D34">
        <v>10</v>
      </c>
      <c r="E34">
        <v>12</v>
      </c>
      <c r="F34">
        <v>15</v>
      </c>
      <c r="G34">
        <v>5</v>
      </c>
      <c r="H34" s="10"/>
      <c r="I34" s="5"/>
      <c r="J34" s="8">
        <f t="shared" si="4"/>
        <v>62</v>
      </c>
      <c r="K34" s="8">
        <f>J34-H35</f>
        <v>-7</v>
      </c>
      <c r="M34">
        <v>2</v>
      </c>
    </row>
    <row r="35" spans="1:12" ht="15.75" thickBot="1">
      <c r="A35" s="3" t="s">
        <v>0</v>
      </c>
      <c r="B35" s="7">
        <f aca="true" t="shared" si="5" ref="B35:H35">SUM(B28:B34)</f>
        <v>85</v>
      </c>
      <c r="C35" s="7">
        <f t="shared" si="5"/>
        <v>77</v>
      </c>
      <c r="D35" s="7">
        <f t="shared" si="5"/>
        <v>72</v>
      </c>
      <c r="E35" s="7">
        <f t="shared" si="5"/>
        <v>75</v>
      </c>
      <c r="F35" s="7">
        <f t="shared" si="5"/>
        <v>70</v>
      </c>
      <c r="G35" s="7">
        <f t="shared" si="5"/>
        <v>65</v>
      </c>
      <c r="H35" s="7">
        <f t="shared" si="5"/>
        <v>69</v>
      </c>
      <c r="I35" s="6"/>
      <c r="J35" s="3"/>
      <c r="K35" s="3"/>
      <c r="L35" s="3"/>
    </row>
    <row r="36" ht="15.75" thickTop="1"/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Dimension Data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Graham</cp:lastModifiedBy>
  <dcterms:created xsi:type="dcterms:W3CDTF">2011-12-12T03:18:57Z</dcterms:created>
  <dcterms:modified xsi:type="dcterms:W3CDTF">2014-03-19T05:16:07Z</dcterms:modified>
  <cp:category/>
  <cp:version/>
  <cp:contentType/>
  <cp:contentStatus/>
</cp:coreProperties>
</file>